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ulster.sharepoint.com/teams/LPIPPhase2/Shared Documents/General/Phase 2 Policy Commissioning Call/3. Website Text for Phase 2/"/>
    </mc:Choice>
  </mc:AlternateContent>
  <xr:revisionPtr revIDLastSave="0" documentId="8_{8FCDD92F-C3D5-4499-A39A-DEA2903F2766}" xr6:coauthVersionLast="47" xr6:coauthVersionMax="47" xr10:uidLastSave="{00000000-0000-0000-0000-000000000000}"/>
  <bookViews>
    <workbookView xWindow="-28920" yWindow="1725" windowWidth="29040" windowHeight="15720" xr2:uid="{1B57B5FF-2770-4B1B-A2EC-D97AB1C58102}"/>
  </bookViews>
  <sheets>
    <sheet name="Please Read Me" sheetId="7" r:id="rId1"/>
    <sheet name="Research Led Cost Builder"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5" l="1"/>
  <c r="D10" i="5"/>
  <c r="D20" i="5"/>
  <c r="D24" i="5"/>
  <c r="E24" i="5"/>
  <c r="E18" i="5"/>
  <c r="E19" i="5"/>
  <c r="E6" i="5"/>
  <c r="E14" i="5"/>
  <c r="E13" i="5"/>
  <c r="E12" i="5"/>
  <c r="E8" i="5"/>
  <c r="E7" i="5"/>
  <c r="E16" i="5" l="1"/>
  <c r="E10" i="5"/>
  <c r="D25" i="5"/>
  <c r="D27" i="5" s="1"/>
  <c r="D28" i="5" s="1"/>
  <c r="E20" i="5"/>
  <c r="E25" i="5" s="1"/>
  <c r="E2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tc={C370F949-6433-474F-94C1-76E833CD029A}</author>
    <author>tc={7EE3CA0E-DC39-40AD-A2E6-8924332E7642}</author>
    <author>tc={63772514-BDE1-433B-B3E9-4597C2996D8C}</author>
    <author>tc={DC6A4BEB-D270-478B-91E7-5CDC63465C25}</author>
    <author>tc={162D1358-2BA4-4C63-972C-C22DF8280A80}</author>
    <author>tc={3BDFA0C6-2ADE-425D-8B1C-9DD1CDAD309B}</author>
    <author>tc={E1AF8582-DFE6-495B-B7AF-3BE8639662C5}</author>
  </authors>
  <commentList>
    <comment ref="E4" authorId="0" shapeId="0" xr:uid="{C370F949-6433-474F-94C1-76E833CD029A}">
      <text>
        <t>[Threaded comment]
Your version of Excel allows you to read this threaded comment; however, any edits to it will get removed if the file is opened in a newer version of Excel. Learn more: https://go.microsoft.com/fwlink/?linkid=870924
Comment:
    UKRI Recognised Research Organisations should enter both the 100% FEC and 80% FEC. They will receive 80% of FEC.</t>
      </text>
    </comment>
    <comment ref="C22" authorId="1" shapeId="0" xr:uid="{7EE3CA0E-DC39-40AD-A2E6-8924332E7642}">
      <text>
        <t xml:space="preserve">[Threaded comment]
Your version of Excel allows you to read this threaded comment; however, any edits to it will get removed if the file is opened in a newer version of Excel. Learn more: https://go.microsoft.com/fwlink/?linkid=870924
Comment:
    Refer to UKRI policy on eligible costs Inclusion of business, third sector or government body Co-Is on ESRC proposals </t>
      </text>
    </comment>
    <comment ref="C23" authorId="2" shapeId="0" xr:uid="{63772514-BDE1-433B-B3E9-4597C2996D8C}">
      <text>
        <t xml:space="preserve">[Threaded comment]
Your version of Excel allows you to read this threaded comment; however, any edits to it will get removed if the file is opened in a newer version of Excel. Learn more: https://go.microsoft.com/fwlink/?linkid=870924
Comment:
    Refer to UKRI policy on eligible costs Inclusion of business, third sector or government body Co-Is on ESRC proposals </t>
      </text>
    </comment>
    <comment ref="C25" authorId="3" shapeId="0" xr:uid="{DC6A4BEB-D270-478B-91E7-5CDC63465C25}">
      <text>
        <t>[Threaded comment]
Your version of Excel allows you to read this threaded comment; however, any edits to it will get removed if the file is opened in a newer version of Excel. Learn more: https://go.microsoft.com/fwlink/?linkid=870924
Comment:
    This information is required for enabling internal procurement processing of successful CF applications only.
Reply:
    The subtotal amount in D14 may or may not be the same as the total project funding requested amount in D16 - depending if VAT is applicable.</t>
      </text>
    </comment>
    <comment ref="C26" authorId="4" shapeId="0" xr:uid="{162D1358-2BA4-4C63-972C-C22DF8280A80}">
      <text>
        <t>[Threaded comment]
Your version of Excel allows you to read this threaded comment; however, any edits to it will get removed if the file is opened in a newer version of Excel. Learn more: https://go.microsoft.com/fwlink/?linkid=870924
Comment:
    If VAT not already included in costs, note VAT here. This should be calculated manually.</t>
      </text>
    </comment>
    <comment ref="C27" authorId="5" shapeId="0" xr:uid="{3BDFA0C6-2ADE-425D-8B1C-9DD1CDAD309B}">
      <text>
        <t>[Threaded comment]
Your version of Excel allows you to read this threaded comment; however, any edits to it will get removed if the file is opened in a newer version of Excel. Learn more: https://go.microsoft.com/fwlink/?linkid=870924
Comment:
    Total costs requested must be VAT inclusive and the 100% FEC must not exceed the maximum limit of the route being applied for i.e. max £30,000 for small awards, max £100,000 for large awards and between £30,000-£60,000 for priority projects.</t>
      </text>
    </comment>
    <comment ref="C28" authorId="6" shapeId="0" xr:uid="{E1AF8582-DFE6-495B-B7AF-3BE8639662C5}">
      <text>
        <t>[Threaded comment]
Your version of Excel allows you to read this threaded comment; however, any edits to it will get removed if the file is opened in a newer version of Excel. Learn more: https://go.microsoft.com/fwlink/?linkid=870924
Comment:
    This column is just to help check that your co-investigator/co-lead named partner costs do not exceed 30% of the 100% FEC.</t>
      </text>
    </comment>
  </commentList>
</comments>
</file>

<file path=xl/sharedStrings.xml><?xml version="1.0" encoding="utf-8"?>
<sst xmlns="http://schemas.openxmlformats.org/spreadsheetml/2006/main" count="47" uniqueCount="46">
  <si>
    <t xml:space="preserve">Budget Category </t>
  </si>
  <si>
    <t>DI Staff costs</t>
  </si>
  <si>
    <t>DI Travel and Subsistence (T&amp;S) costs</t>
  </si>
  <si>
    <t xml:space="preserve">DA Investigator costs  </t>
  </si>
  <si>
    <t xml:space="preserve">DA Estate costs </t>
  </si>
  <si>
    <t>DI = Directly Incurred costs</t>
  </si>
  <si>
    <t>DA = Directly Allocated costs</t>
  </si>
  <si>
    <t>ESRC research funding guide for the UKRI Funding Service – UKRI</t>
  </si>
  <si>
    <t>UKRI-28032025-UKRI_fEC-Grant-Terms-And-Conditions-April-2025.pdf</t>
  </si>
  <si>
    <t>DIRECTLY ALLOCATED COSTS</t>
  </si>
  <si>
    <t>DIRECTLY INCURRED COSTS</t>
  </si>
  <si>
    <t>Total Directly Allocated Costs</t>
  </si>
  <si>
    <t xml:space="preserve">Total Directly Incurred Costs </t>
  </si>
  <si>
    <t xml:space="preserve">INDIRECT COSTS </t>
  </si>
  <si>
    <t>EXCEPTIONS (If relevant, can be claimed at 100% FEC)</t>
  </si>
  <si>
    <t>100% FEC</t>
  </si>
  <si>
    <t>80% FEC</t>
  </si>
  <si>
    <t>£</t>
  </si>
  <si>
    <t>Partner costs (named project co-investigators/co-leads)  e.g.staff, travel, other, inclusive of VAT</t>
  </si>
  <si>
    <t>Subtotal Project Value</t>
  </si>
  <si>
    <t>N/A</t>
  </si>
  <si>
    <t>*A reasonable breakdown of DI and DA Other costs should be specified under key subheadings e.g. materials/equipment, workshops/events etc (please insert more rows and update cell/sum formulae if required) to provide a clear and costed justification for how budgeted resources will be used to support the proposed project activity. Full justification should be included in the justification of resources template.</t>
  </si>
  <si>
    <t>DA Other* costs (specify)</t>
  </si>
  <si>
    <t>DI Other* costs (specify)</t>
  </si>
  <si>
    <t>NB 1. If more than 1 UKRI recognised research organisations are partnering, insert extra rows as relevant for breakdown of costs. They will be eligible for 80% FEC.</t>
  </si>
  <si>
    <t>Total Indirect Costs</t>
  </si>
  <si>
    <t>NB 2. Casual Staff employed by a Research Organisation must be costed under the subheading 'Directly Incurred (DI) Other' and not 'DI Staff'.</t>
  </si>
  <si>
    <t>Total Project Costs (inclusive of VAT)</t>
  </si>
  <si>
    <t>Total Exception Costs</t>
  </si>
  <si>
    <t>https://www.ukri.org/wp-content/uploads/2025/06/ESRC-050625-Project-Co-Leads-from-UK-Business-Third-Sector-or-Government-Organisations-Policy.pdf</t>
  </si>
  <si>
    <t>NB 3. Formulas in columns are given to aid calculations however, applicants should check that totals are correct, particularly where extra columns are added and formulas may not adjust correctly or may accidentally be deleted. Ensuring costs are correct and meet funding guidelines is the lead applicants responsibility. Ineligible costs or costs entered incorrectly may result in the application being ineligible or full funding not being allocated.</t>
  </si>
  <si>
    <t>For the Lead Applicant, Research Led Pathway</t>
  </si>
  <si>
    <t>NB 4. Template shows basic example figures to illustrate how costs can be inserted however, other costs should be detailed using sub-headings. In the example, this project verifies that partner costs are approx 21% of the 100% FEC and therefore is within the guidelines and eligible (max 30% of total budget allowed).</t>
  </si>
  <si>
    <t>Whether VAT is to be applied should be determined by the Lead Applicant in collaboration with Partner co-applicant organisations involved by following relevant processes (e.g. VAT decision-tree) and with consideration of the type of project proposed.</t>
  </si>
  <si>
    <t>As per UKRI rules, and as noted in the call specification and governance document, the type of lead applicant will dictate whether the costs to be claimed are at 80% FEC or 100% FEC. Please check ESRC research funding guide – UKRI for full details on the eligibility of certain costs depending on the type of organisation. The call specification also provides some example guidance.</t>
  </si>
  <si>
    <t>Additional guidance for projects where the Lead Applicant is from a UKRI-Recognised Research Organisation (Research-led pathway)</t>
  </si>
  <si>
    <r>
      <t>EXAMPLE</t>
    </r>
    <r>
      <rPr>
        <sz val="11"/>
        <color theme="1"/>
        <rFont val="Aptos"/>
        <family val="2"/>
      </rPr>
      <t>: An academic researcher leads a project with costs of £70,000. They collaborate with two community and voluntary organisations, each with costs of £10,000, and a business organisation with costs of £10,000. In this case, the total project cost is £100,000 at 100% FEC. The academic research organisation records their costs as £70,000 at 100% FEC; however, if funded, they will receive £56,000 (as per UKRI rules) and are expected to contribute the remaining 20% through their institution. The two community and voluntary organisations and the business organisation can each receive £10,000 at 100% FEC, provided their costs are eligible as per UKRI guidance.</t>
    </r>
  </si>
  <si>
    <t xml:space="preserve">Research Led Cost Builder - narrative to explain the excel template on the Research Led Cost Builder Tab </t>
  </si>
  <si>
    <t xml:space="preserve">Proposals where the Lead Applicant is from a UKRI-recognised Research Organisation must follow the Research-led pathway. In line with UKRI rules they may claim 80% of eligible FEC. They may also collaborate with other UKRI-recognised Research Organisations (i.e. academics) who are also eligible for 80% FEC. 
UKRI categorised non-research organisations, other types of organisations, and international research organisations can be included in research led applications as co-investigators/ co-leads. The co-investigators/ co-leads may be eligible to claim 100% of eligible FEC. This excel cost builder aims to support applicants to build those costs and reflect the correct % of award. 
We encourage research led applications to collaborate with non-research organisations, other types of organisations, and international research organisations to strengthen your proposal. However, the total amount of funding allocated to these organisations must not exceed 30% of the 100% FEC (as specified by UKRI). </t>
  </si>
  <si>
    <r>
      <rPr>
        <b/>
        <sz val="11"/>
        <color theme="1"/>
        <rFont val="Aptos"/>
        <family val="2"/>
      </rPr>
      <t>EXAMPLE:</t>
    </r>
    <r>
      <rPr>
        <sz val="11"/>
        <color theme="1"/>
        <rFont val="Aptos"/>
        <family val="2"/>
      </rPr>
      <t xml:space="preserve"> If a university academic is leading a project requesting £100,000, a maximum of £30,000 (30%) of those costs can be awarded to UKRI-categorised non-research organisations, other types of organisations, or international research organisations (to meet the 30% total award rule).  It is your responsibility to ensure you do not exceed the funder-specified thresholds for partners, or you will not be eligible for those costs and your overall application may be deemed ineligible.</t>
    </r>
  </si>
  <si>
    <r>
      <rPr>
        <b/>
        <u/>
        <sz val="22"/>
        <color rgb="FF000000"/>
        <rFont val="Aptos Narrow"/>
        <family val="2"/>
        <scheme val="minor"/>
      </rPr>
      <t>Lead Applicants must ensure to refer to the call guidance and governance documents and UKRI/ESRC funding guides:</t>
    </r>
    <r>
      <rPr>
        <b/>
        <sz val="22"/>
        <color rgb="FF000000"/>
        <rFont val="Aptos Narrow"/>
        <family val="2"/>
        <scheme val="minor"/>
      </rPr>
      <t xml:space="preserve"> </t>
    </r>
  </si>
  <si>
    <r>
      <t>Add VAT (@ 20% standard rate)</t>
    </r>
    <r>
      <rPr>
        <i/>
        <sz val="22"/>
        <color rgb="FF000000"/>
        <rFont val="Aptos Narrow"/>
        <family val="2"/>
        <scheme val="minor"/>
      </rPr>
      <t xml:space="preserve"> if applicable</t>
    </r>
  </si>
  <si>
    <r>
      <t xml:space="preserve">Partner costs (named project co-investigators/co-leads) check </t>
    </r>
    <r>
      <rPr>
        <i/>
        <sz val="22"/>
        <color rgb="FF000000"/>
        <rFont val="Aptos Narrow"/>
        <family val="2"/>
        <scheme val="minor"/>
      </rPr>
      <t>if applicable</t>
    </r>
    <r>
      <rPr>
        <sz val="22"/>
        <color rgb="FF000000"/>
        <rFont val="Aptos Narrow"/>
        <family val="2"/>
        <scheme val="minor"/>
      </rPr>
      <t xml:space="preserve"> (their spend is capped at </t>
    </r>
    <r>
      <rPr>
        <u/>
        <sz val="22"/>
        <color rgb="FF000000"/>
        <rFont val="Aptos Narrow"/>
        <family val="2"/>
        <scheme val="minor"/>
      </rPr>
      <t>max 30%</t>
    </r>
    <r>
      <rPr>
        <sz val="22"/>
        <color rgb="FF000000"/>
        <rFont val="Aptos Narrow"/>
        <family val="2"/>
        <scheme val="minor"/>
      </rPr>
      <t xml:space="preserve"> of total project budget)</t>
    </r>
  </si>
  <si>
    <r>
      <t>In this Lead Applicant Research Led Pathway, named co-investigators who are UKRI categorised non-research/other organisations, who may be eligible for 100% FEC funding of their eligible costs will be captured in the ‘Exceptions’ column. Therefore, all other sections (directly incurred, directly allocated and indirect costs)</t>
    </r>
    <r>
      <rPr>
        <sz val="11"/>
        <rFont val="Aptos"/>
        <family val="2"/>
      </rPr>
      <t xml:space="preserve"> should include both the 100% FEC and the 80% FEC (which the lead applicant/ UKRI- recognised research organisation will receive).</t>
    </r>
    <r>
      <rPr>
        <sz val="11"/>
        <color theme="1"/>
        <rFont val="Aptos"/>
        <family val="2"/>
      </rPr>
      <t xml:space="preserve">
Row 27 of the excel cost builder outlines 'Total Cost'. Please insert the 100% FEC of the project but note what portion of that will go to partners who are funded at 100% FEC versus the portion which will go to those funded at 80% FEC. Ensure to follow UKRI funding guidance rules for eligible costs of co-investigators/co-leads https://www.ukri.org/wp-content/uploads/2025/06/ESRC-050625-Project-Co-Leads-from-UK-Business-Third-Sector-or-Government-Organisations-Policy.pdf.  The 100% FEC must not go above the total limit for the funding route (e.g £30,000 for small awards, £100,000 for large awards and between £30,000-£60,000 for policy priority projects)</t>
    </r>
  </si>
  <si>
    <t>Please note that under the Research-led route, you can use procurement to draw on the expertise of external organisations (including international non-research organisations). These costs would be captured in the directly allocated or indirect costs claimed at 80% FEC. You must ensure your research organisation’s procurement process permits this within the project timescales. You may name the organisation you are subcontracting/procuring in these sections or in the case for support if this strengthens the application and speeds up internal procurement processes (if awarded funding). However, be clear whether they are a project partner or will be engaged via procurement. Please follow UKRI rules for guidance associated with procurement.</t>
  </si>
  <si>
    <t>EPIC Futures Commissioning Fund Cost Builder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</si>
</sst>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7" x14ac:knownFonts="1">
    <font>
      <sz val="11"/>
      <color theme="1"/>
      <name val="Aptos Narrow"/>
      <family val="2"/>
      <scheme val="minor"/>
    </font>
    <font>
      <sz val="11"/>
      <color theme="1"/>
      <name val="Aptos Narrow"/>
      <family val="2"/>
      <scheme val="minor"/>
    </font>
    <font>
      <b/>
      <u/>
      <sz val="24"/>
      <color theme="1"/>
      <name val="Aptos Narrow"/>
      <family val="2"/>
      <scheme val="minor"/>
    </font>
    <font>
      <u/>
      <sz val="11"/>
      <color theme="10"/>
      <name val="Aptos Narrow"/>
      <family val="2"/>
      <scheme val="minor"/>
    </font>
    <font>
      <b/>
      <u/>
      <sz val="14"/>
      <color theme="1"/>
      <name val="Aptos Narrow"/>
      <family val="2"/>
      <scheme val="minor"/>
    </font>
    <font>
      <b/>
      <sz val="36"/>
      <color rgb="FF000000"/>
      <name val="Aptos Narrow"/>
      <family val="2"/>
      <scheme val="minor"/>
    </font>
    <font>
      <sz val="11"/>
      <color theme="1"/>
      <name val="Aptos"/>
      <family val="2"/>
    </font>
    <font>
      <b/>
      <sz val="11"/>
      <color theme="1"/>
      <name val="Aptos"/>
      <family val="2"/>
    </font>
    <font>
      <sz val="11"/>
      <name val="Aptos"/>
      <family val="2"/>
    </font>
    <font>
      <sz val="22"/>
      <color theme="1"/>
      <name val="Aptos Narrow"/>
      <family val="2"/>
      <scheme val="minor"/>
    </font>
    <font>
      <sz val="22"/>
      <color rgb="FF000000"/>
      <name val="Aptos Narrow"/>
      <family val="2"/>
      <scheme val="minor"/>
    </font>
    <font>
      <b/>
      <sz val="22"/>
      <color rgb="FF000000"/>
      <name val="Aptos Narrow"/>
      <family val="2"/>
      <scheme val="minor"/>
    </font>
    <font>
      <b/>
      <u/>
      <sz val="22"/>
      <color rgb="FF000000"/>
      <name val="Aptos Narrow"/>
      <family val="2"/>
      <scheme val="minor"/>
    </font>
    <font>
      <u/>
      <sz val="22"/>
      <color theme="10"/>
      <name val="Aptos Narrow"/>
      <family val="2"/>
      <scheme val="minor"/>
    </font>
    <font>
      <b/>
      <sz val="22"/>
      <color theme="1"/>
      <name val="Aptos Narrow"/>
      <family val="2"/>
      <scheme val="minor"/>
    </font>
    <font>
      <i/>
      <sz val="22"/>
      <color rgb="FF000000"/>
      <name val="Aptos Narrow"/>
      <family val="2"/>
      <scheme val="minor"/>
    </font>
    <font>
      <u/>
      <sz val="22"/>
      <color rgb="FF000000"/>
      <name val="Aptos Narrow"/>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4999237037263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49">
    <xf numFmtId="0" fontId="0" fillId="0" borderId="0" xfId="0"/>
    <xf numFmtId="0" fontId="0" fillId="0" borderId="0" xfId="0" applyAlignment="1">
      <alignment vertical="top"/>
    </xf>
    <xf numFmtId="0" fontId="0" fillId="0" borderId="0" xfId="0" applyAlignment="1">
      <alignment horizontal="left" vertical="top" wrapText="1"/>
    </xf>
    <xf numFmtId="0" fontId="0" fillId="0" borderId="0" xfId="0" applyAlignment="1">
      <alignment wrapText="1"/>
    </xf>
    <xf numFmtId="0" fontId="3" fillId="0" borderId="0" xfId="2"/>
    <xf numFmtId="0" fontId="6" fillId="0" borderId="0" xfId="0" applyFont="1" applyAlignment="1">
      <alignment wrapText="1"/>
    </xf>
    <xf numFmtId="0" fontId="7" fillId="0" borderId="0" xfId="0" applyFont="1" applyAlignment="1">
      <alignment vertical="center" wrapText="1"/>
    </xf>
    <xf numFmtId="0" fontId="6" fillId="0" borderId="0" xfId="0" applyFont="1" applyAlignment="1">
      <alignment vertical="center" wrapText="1"/>
    </xf>
    <xf numFmtId="0" fontId="3" fillId="0" borderId="0" xfId="2" applyAlignment="1">
      <alignment wrapText="1"/>
    </xf>
    <xf numFmtId="0" fontId="4" fillId="0" borderId="0" xfId="0" applyFont="1" applyAlignment="1">
      <alignment wrapText="1"/>
    </xf>
    <xf numFmtId="0" fontId="9" fillId="0" borderId="12" xfId="0" applyFont="1" applyBorder="1" applyAlignment="1">
      <alignment wrapText="1"/>
    </xf>
    <xf numFmtId="9" fontId="14" fillId="3" borderId="7" xfId="0" applyNumberFormat="1" applyFont="1" applyFill="1" applyBorder="1" applyAlignment="1">
      <alignment wrapText="1"/>
    </xf>
    <xf numFmtId="9" fontId="14" fillId="3" borderId="8" xfId="0" applyNumberFormat="1" applyFont="1" applyFill="1" applyBorder="1" applyAlignment="1">
      <alignment wrapText="1"/>
    </xf>
    <xf numFmtId="9" fontId="14" fillId="3" borderId="0" xfId="0" applyNumberFormat="1" applyFont="1" applyFill="1" applyAlignment="1">
      <alignment wrapText="1"/>
    </xf>
    <xf numFmtId="9" fontId="14" fillId="3" borderId="3" xfId="0" applyNumberFormat="1" applyFont="1" applyFill="1" applyBorder="1" applyAlignment="1">
      <alignment wrapText="1"/>
    </xf>
    <xf numFmtId="0" fontId="9" fillId="0" borderId="2" xfId="0" applyFont="1" applyBorder="1" applyAlignment="1">
      <alignment wrapText="1"/>
    </xf>
    <xf numFmtId="0" fontId="14" fillId="0" borderId="4" xfId="0" applyFont="1" applyBorder="1" applyAlignment="1">
      <alignment wrapText="1"/>
    </xf>
    <xf numFmtId="0" fontId="10" fillId="0" borderId="9" xfId="0" applyFont="1" applyBorder="1" applyAlignment="1">
      <alignment wrapText="1"/>
    </xf>
    <xf numFmtId="0" fontId="0" fillId="9" borderId="0" xfId="0" applyFill="1" applyAlignment="1">
      <alignment wrapText="1"/>
    </xf>
    <xf numFmtId="0" fontId="2" fillId="0" borderId="0" xfId="0" applyFont="1" applyAlignment="1">
      <alignment wrapText="1"/>
    </xf>
    <xf numFmtId="0" fontId="14" fillId="3" borderId="6" xfId="0" applyFont="1" applyFill="1" applyBorder="1" applyAlignment="1">
      <alignment wrapText="1"/>
    </xf>
    <xf numFmtId="0" fontId="14" fillId="3" borderId="2" xfId="0" applyFont="1" applyFill="1" applyBorder="1" applyAlignment="1">
      <alignment wrapText="1"/>
    </xf>
    <xf numFmtId="44" fontId="9" fillId="0" borderId="0" xfId="1" applyFont="1" applyBorder="1" applyAlignment="1">
      <alignment wrapText="1"/>
    </xf>
    <xf numFmtId="44" fontId="9" fillId="0" borderId="3" xfId="1" applyFont="1" applyBorder="1" applyAlignment="1">
      <alignment wrapText="1"/>
    </xf>
    <xf numFmtId="0" fontId="9" fillId="2" borderId="6" xfId="0" applyFont="1" applyFill="1" applyBorder="1" applyAlignment="1">
      <alignment wrapText="1"/>
    </xf>
    <xf numFmtId="44" fontId="9" fillId="2" borderId="7" xfId="0" applyNumberFormat="1" applyFont="1" applyFill="1" applyBorder="1" applyAlignment="1">
      <alignment wrapText="1"/>
    </xf>
    <xf numFmtId="44" fontId="9" fillId="2" borderId="8" xfId="0" applyNumberFormat="1" applyFont="1" applyFill="1" applyBorder="1" applyAlignment="1">
      <alignment wrapText="1"/>
    </xf>
    <xf numFmtId="0" fontId="14" fillId="2" borderId="2" xfId="0" applyFont="1" applyFill="1" applyBorder="1" applyAlignment="1">
      <alignment wrapText="1"/>
    </xf>
    <xf numFmtId="44" fontId="9" fillId="2" borderId="0" xfId="0" applyNumberFormat="1" applyFont="1" applyFill="1" applyAlignment="1">
      <alignment wrapText="1"/>
    </xf>
    <xf numFmtId="44" fontId="9" fillId="2" borderId="3" xfId="0" applyNumberFormat="1" applyFont="1" applyFill="1" applyBorder="1" applyAlignment="1">
      <alignment wrapText="1"/>
    </xf>
    <xf numFmtId="0" fontId="9" fillId="5" borderId="4" xfId="0" applyFont="1" applyFill="1" applyBorder="1" applyAlignment="1">
      <alignment wrapText="1"/>
    </xf>
    <xf numFmtId="44" fontId="9" fillId="5" borderId="5" xfId="0" applyNumberFormat="1" applyFont="1" applyFill="1" applyBorder="1" applyAlignment="1">
      <alignment wrapText="1"/>
    </xf>
    <xf numFmtId="44" fontId="9" fillId="5" borderId="8" xfId="0" applyNumberFormat="1" applyFont="1" applyFill="1" applyBorder="1" applyAlignment="1">
      <alignment wrapText="1"/>
    </xf>
    <xf numFmtId="0" fontId="10" fillId="5" borderId="4" xfId="0" applyFont="1" applyFill="1" applyBorder="1" applyAlignment="1">
      <alignment wrapText="1"/>
    </xf>
    <xf numFmtId="44" fontId="10" fillId="5" borderId="8" xfId="0" applyNumberFormat="1" applyFont="1" applyFill="1" applyBorder="1" applyAlignment="1">
      <alignment wrapText="1"/>
    </xf>
    <xf numFmtId="44" fontId="9" fillId="6" borderId="5" xfId="0" applyNumberFormat="1" applyFont="1" applyFill="1" applyBorder="1" applyAlignment="1">
      <alignment wrapText="1"/>
    </xf>
    <xf numFmtId="44" fontId="14" fillId="6" borderId="1" xfId="1" applyFont="1" applyFill="1" applyBorder="1" applyAlignment="1">
      <alignment wrapText="1"/>
    </xf>
    <xf numFmtId="0" fontId="9" fillId="7" borderId="10" xfId="0" applyFont="1" applyFill="1" applyBorder="1" applyAlignment="1">
      <alignment wrapText="1"/>
    </xf>
    <xf numFmtId="164" fontId="9" fillId="7" borderId="11" xfId="0" applyNumberFormat="1" applyFont="1" applyFill="1" applyBorder="1" applyAlignment="1">
      <alignment horizontal="right" wrapText="1"/>
    </xf>
    <xf numFmtId="0" fontId="0" fillId="0" borderId="0" xfId="0" applyAlignment="1">
      <alignment vertical="top" wrapText="1"/>
    </xf>
    <xf numFmtId="0" fontId="5" fillId="9" borderId="0" xfId="0" applyFont="1" applyFill="1"/>
    <xf numFmtId="0" fontId="13" fillId="0" borderId="12" xfId="2" applyFont="1" applyBorder="1" applyAlignment="1">
      <alignment horizontal="left" wrapText="1"/>
    </xf>
    <xf numFmtId="0" fontId="9" fillId="0" borderId="12" xfId="0" applyFont="1" applyBorder="1" applyAlignment="1">
      <alignment wrapText="1"/>
    </xf>
    <xf numFmtId="0" fontId="14" fillId="8" borderId="12" xfId="0" applyFont="1" applyFill="1" applyBorder="1" applyAlignment="1">
      <alignment horizontal="left" vertical="top" wrapText="1"/>
    </xf>
    <xf numFmtId="0" fontId="10" fillId="4" borderId="12" xfId="0" applyFont="1" applyFill="1" applyBorder="1" applyAlignment="1">
      <alignment vertical="top" wrapText="1"/>
    </xf>
    <xf numFmtId="0" fontId="9" fillId="0" borderId="12" xfId="0" applyFont="1" applyBorder="1" applyAlignment="1">
      <alignment vertical="top" wrapText="1"/>
    </xf>
    <xf numFmtId="0" fontId="10" fillId="0" borderId="12" xfId="0" applyFont="1" applyBorder="1" applyAlignment="1">
      <alignment vertical="top" wrapText="1"/>
    </xf>
    <xf numFmtId="0" fontId="9" fillId="0" borderId="12" xfId="0" applyFont="1" applyBorder="1" applyAlignment="1">
      <alignment horizontal="left" vertical="top" wrapText="1"/>
    </xf>
    <xf numFmtId="0" fontId="11" fillId="0" borderId="12" xfId="0" applyFont="1" applyBorder="1" applyAlignment="1">
      <alignment wrapText="1"/>
    </xf>
  </cellXfs>
  <cellStyles count="3">
    <cellStyle name="Currency" xfId="1" builtinId="4"/>
    <cellStyle name="Hyperlink" xfId="2" builtinId="8"/>
    <cellStyle name="Normal" xfId="0" builtinId="0"/>
  </cellStyles>
  <dxfs count="2">
    <dxf>
      <font>
        <color rgb="FF006100"/>
      </font>
      <fill>
        <patternFill>
          <bgColor rgb="FFC6EF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auline Lang" id="{BDAB6602-0BC8-4CA5-9178-FE708B338667}" userId="S::pl29@stir.ac.uk::824b6adf-8d3e-40eb-8f5c-1a1aef53d6e3" providerId="AD"/>
  <person displayName="Miller, Kristel" id="{77EC1D44-6476-4B43-AA82-53F7FE6D90D5}" userId="S::k.miller@ulster.ac.uk::ce0af65c-40dd-48b6-8e67-3faf28c3350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4" dT="2025-08-04T20:31:29.94" personId="{77EC1D44-6476-4B43-AA82-53F7FE6D90D5}" id="{C370F949-6433-474F-94C1-76E833CD029A}">
    <text>UKRI Recognised Research Organisations should enter both the 100% FEC and 80% FEC. They will receive 80% of FEC.</text>
  </threadedComment>
  <threadedComment ref="C22" dT="2025-08-04T20:32:39.89" personId="{77EC1D44-6476-4B43-AA82-53F7FE6D90D5}" id="{7EE3CA0E-DC39-40AD-A2E6-8924332E7642}">
    <text xml:space="preserve">Refer to UKRI policy on eligible costs Inclusion of business, third sector or government body Co-Is on ESRC proposals </text>
    <extLst>
      <x:ext xmlns:xltc2="http://schemas.microsoft.com/office/spreadsheetml/2020/threadedcomments2" uri="{F7C98A9C-CBB3-438F-8F68-D28B6AF4A901}">
        <xltc2:checksum>2175763781</xltc2:checksum>
        <xltc2:hyperlink startIndex="39" length="78" url="https://www.ukri.org/wp-content/uploads/2025/06/ESRC-050625-Project-Co-Leads-from-UK-Business-Third-Sector-or-Government-Organisations-Policy.pdf"/>
      </x:ext>
    </extLst>
  </threadedComment>
  <threadedComment ref="C23" dT="2025-08-04T20:32:39.89" personId="{77EC1D44-6476-4B43-AA82-53F7FE6D90D5}" id="{63772514-BDE1-433B-B3E9-4597C2996D8C}">
    <text xml:space="preserve">Refer to UKRI policy on eligible costs Inclusion of business, third sector or government body Co-Is on ESRC proposals </text>
    <extLst>
      <x:ext xmlns:xltc2="http://schemas.microsoft.com/office/spreadsheetml/2020/threadedcomments2" uri="{F7C98A9C-CBB3-438F-8F68-D28B6AF4A901}">
        <xltc2:checksum>2175763781</xltc2:checksum>
        <xltc2:hyperlink startIndex="39" length="78" url="https://www.ukri.org/wp-content/uploads/2025/06/ESRC-050625-Project-Co-Leads-from-UK-Business-Third-Sector-or-Government-Organisations-Policy.pdf"/>
      </x:ext>
    </extLst>
  </threadedComment>
  <threadedComment ref="C25" dT="2025-04-02T10:25:27.18" personId="{BDAB6602-0BC8-4CA5-9178-FE708B338667}" id="{DC6A4BEB-D270-478B-91E7-5CDC63465C25}">
    <text>This information is required for enabling internal procurement processing of successful CF applications only.</text>
  </threadedComment>
  <threadedComment ref="C25" dT="2025-04-02T10:25:52.78" personId="{BDAB6602-0BC8-4CA5-9178-FE708B338667}" id="{B7CA1B63-8E93-4C37-8C1B-3563818EF6DC}" parentId="{DC6A4BEB-D270-478B-91E7-5CDC63465C25}">
    <text>The subtotal amount in D14 may or may not be the same as the total project funding requested amount in D16 - depending if VAT is applicable.</text>
  </threadedComment>
  <threadedComment ref="C26" dT="2025-08-04T20:35:31.05" personId="{77EC1D44-6476-4B43-AA82-53F7FE6D90D5}" id="{162D1358-2BA4-4C63-972C-C22DF8280A80}">
    <text>If VAT not already included in costs, note VAT here. This should be calculated manually.</text>
  </threadedComment>
  <threadedComment ref="C27" dT="2025-08-04T20:37:57.14" personId="{77EC1D44-6476-4B43-AA82-53F7FE6D90D5}" id="{3BDFA0C6-2ADE-425D-8B1C-9DD1CDAD309B}">
    <text>Total costs requested must be VAT inclusive and the 100% FEC must not exceed the maximum limit of the route being applied for i.e. max £30,000 for small awards, max £100,000 for large awards and between £30,000-£60,000 for priority projects.</text>
  </threadedComment>
  <threadedComment ref="C28" dT="2025-08-04T21:22:04.88" personId="{77EC1D44-6476-4B43-AA82-53F7FE6D90D5}" id="{E1AF8582-DFE6-495B-B7AF-3BE8639662C5}">
    <text>This column is just to help check that your co-investigator/co-lead named partner costs do not exceed 30% of the 100% FEC.</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kri.org/publications/esrc-research-funding-guid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ukri.org/wp-content/uploads/2025/06/ESRC-050625-Project-Co-Leads-from-UK-Business-Third-Sector-or-Government-Organisations-Policy.pdf" TargetMode="External"/><Relationship Id="rId2" Type="http://schemas.openxmlformats.org/officeDocument/2006/relationships/hyperlink" Target="https://www.ukri.org/publications/esrc-research-funding-guide/esrc-research-funding-guide-for-the-ukri-funding-service/" TargetMode="External"/><Relationship Id="rId1" Type="http://schemas.openxmlformats.org/officeDocument/2006/relationships/hyperlink" Target="https://www.ukri.org/wp-content/uploads/2025/03/UKRI-28032025-UKRI_fEC-Grant-Terms-And-Conditions-April-2025.pdf"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5DAAC-76DC-457B-B838-AE07CE192C4D}">
  <dimension ref="A1:A14"/>
  <sheetViews>
    <sheetView tabSelected="1" workbookViewId="0">
      <selection activeCell="A8" sqref="A8"/>
    </sheetView>
  </sheetViews>
  <sheetFormatPr defaultRowHeight="14.5" x14ac:dyDescent="0.35"/>
  <cols>
    <col min="1" max="1" width="213.7265625" customWidth="1"/>
  </cols>
  <sheetData>
    <row r="1" spans="1:1" ht="18.5" x14ac:dyDescent="0.45">
      <c r="A1" s="9" t="s">
        <v>37</v>
      </c>
    </row>
    <row r="2" spans="1:1" x14ac:dyDescent="0.35">
      <c r="A2" s="3"/>
    </row>
    <row r="3" spans="1:1" ht="29" x14ac:dyDescent="0.35">
      <c r="A3" s="8" t="s">
        <v>34</v>
      </c>
    </row>
    <row r="4" spans="1:1" x14ac:dyDescent="0.35">
      <c r="A4" s="3"/>
    </row>
    <row r="5" spans="1:1" ht="31.5" customHeight="1" x14ac:dyDescent="0.35">
      <c r="A5" s="6" t="s">
        <v>35</v>
      </c>
    </row>
    <row r="6" spans="1:1" x14ac:dyDescent="0.35">
      <c r="A6" s="3"/>
    </row>
    <row r="7" spans="1:1" ht="116" x14ac:dyDescent="0.35">
      <c r="A7" s="7" t="s">
        <v>38</v>
      </c>
    </row>
    <row r="8" spans="1:1" ht="87.5" customHeight="1" x14ac:dyDescent="0.35">
      <c r="A8" s="7" t="s">
        <v>43</v>
      </c>
    </row>
    <row r="9" spans="1:1" ht="65" customHeight="1" x14ac:dyDescent="0.35">
      <c r="A9" s="7" t="s">
        <v>39</v>
      </c>
    </row>
    <row r="10" spans="1:1" ht="65.5" customHeight="1" x14ac:dyDescent="0.35">
      <c r="A10" s="6" t="s">
        <v>36</v>
      </c>
    </row>
    <row r="11" spans="1:1" ht="74" customHeight="1" x14ac:dyDescent="0.35">
      <c r="A11" s="5" t="s">
        <v>44</v>
      </c>
    </row>
    <row r="12" spans="1:1" x14ac:dyDescent="0.35">
      <c r="A12" s="3"/>
    </row>
    <row r="13" spans="1:1" ht="33" customHeight="1" x14ac:dyDescent="0.35">
      <c r="A13" s="2"/>
    </row>
    <row r="14" spans="1:1" x14ac:dyDescent="0.35">
      <c r="A14" s="4"/>
    </row>
  </sheetData>
  <hyperlinks>
    <hyperlink ref="A3" r:id="rId1" display="https://www.ukri.org/publications/esrc-research-funding-guide/" xr:uid="{0D9040EB-A0F7-41AE-8C76-F8D56BEFDEB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BA5F-A6DE-48F5-8165-2105A755BF05}">
  <dimension ref="B1:F44"/>
  <sheetViews>
    <sheetView zoomScale="49" zoomScaleNormal="49" workbookViewId="0">
      <selection activeCell="I1" sqref="I1"/>
    </sheetView>
  </sheetViews>
  <sheetFormatPr defaultRowHeight="14.5" x14ac:dyDescent="0.35"/>
  <cols>
    <col min="1" max="1" width="23.90625" customWidth="1"/>
    <col min="2" max="2" width="21.7265625" customWidth="1"/>
    <col min="3" max="3" width="91.81640625" customWidth="1"/>
    <col min="4" max="4" width="60.7265625" customWidth="1"/>
    <col min="5" max="5" width="69.453125" customWidth="1"/>
    <col min="6" max="6" width="24.6328125" customWidth="1"/>
  </cols>
  <sheetData>
    <row r="1" spans="2:6" ht="48" customHeight="1" x14ac:dyDescent="1.1000000000000001">
      <c r="B1" s="3"/>
      <c r="C1" s="40" t="s">
        <v>45</v>
      </c>
      <c r="D1" s="18"/>
      <c r="E1" s="18"/>
      <c r="F1" s="3"/>
    </row>
    <row r="2" spans="2:6" ht="31" x14ac:dyDescent="0.7">
      <c r="B2" s="3"/>
      <c r="C2" s="19" t="s">
        <v>31</v>
      </c>
      <c r="D2" s="3"/>
      <c r="E2" s="3"/>
      <c r="F2" s="3"/>
    </row>
    <row r="3" spans="2:6" x14ac:dyDescent="0.35">
      <c r="B3" s="3"/>
      <c r="C3" s="3"/>
      <c r="D3" s="3"/>
      <c r="E3" s="3"/>
      <c r="F3" s="3"/>
    </row>
    <row r="4" spans="2:6" ht="28.5" x14ac:dyDescent="0.65">
      <c r="B4" s="3"/>
      <c r="C4" s="20" t="s">
        <v>0</v>
      </c>
      <c r="D4" s="11" t="s">
        <v>15</v>
      </c>
      <c r="E4" s="12" t="s">
        <v>16</v>
      </c>
      <c r="F4" s="3"/>
    </row>
    <row r="5" spans="2:6" ht="28.5" x14ac:dyDescent="0.65">
      <c r="B5" s="3"/>
      <c r="C5" s="21" t="s">
        <v>10</v>
      </c>
      <c r="D5" s="13"/>
      <c r="E5" s="14"/>
      <c r="F5" s="3"/>
    </row>
    <row r="6" spans="2:6" ht="28.5" x14ac:dyDescent="0.65">
      <c r="B6" s="3"/>
      <c r="C6" s="15" t="s">
        <v>1</v>
      </c>
      <c r="D6" s="22">
        <v>20000</v>
      </c>
      <c r="E6" s="23">
        <f>D6*0.8</f>
        <v>16000</v>
      </c>
      <c r="F6" s="3"/>
    </row>
    <row r="7" spans="2:6" ht="28.5" x14ac:dyDescent="0.65">
      <c r="B7" s="3"/>
      <c r="C7" s="15" t="s">
        <v>2</v>
      </c>
      <c r="D7" s="22">
        <v>2000</v>
      </c>
      <c r="E7" s="23">
        <f>D7*0.8</f>
        <v>1600</v>
      </c>
      <c r="F7" s="3"/>
    </row>
    <row r="8" spans="2:6" ht="28.5" x14ac:dyDescent="0.65">
      <c r="B8" s="3"/>
      <c r="C8" s="15" t="s">
        <v>23</v>
      </c>
      <c r="D8" s="22">
        <v>5000</v>
      </c>
      <c r="E8" s="23">
        <f>D8*0.8</f>
        <v>4000</v>
      </c>
      <c r="F8" s="3"/>
    </row>
    <row r="9" spans="2:6" ht="29" thickBot="1" x14ac:dyDescent="0.7">
      <c r="B9" s="3"/>
      <c r="C9" s="15"/>
      <c r="D9" s="22"/>
      <c r="E9" s="23"/>
      <c r="F9" s="3"/>
    </row>
    <row r="10" spans="2:6" ht="29" thickBot="1" x14ac:dyDescent="0.7">
      <c r="B10" s="3"/>
      <c r="C10" s="24" t="s">
        <v>12</v>
      </c>
      <c r="D10" s="25">
        <f>SUM(D6:D9)</f>
        <v>27000</v>
      </c>
      <c r="E10" s="26">
        <f>SUM(E6:E9)</f>
        <v>21600</v>
      </c>
      <c r="F10" s="3"/>
    </row>
    <row r="11" spans="2:6" ht="28.5" x14ac:dyDescent="0.65">
      <c r="B11" s="3"/>
      <c r="C11" s="27" t="s">
        <v>9</v>
      </c>
      <c r="D11" s="28"/>
      <c r="E11" s="29"/>
      <c r="F11" s="3"/>
    </row>
    <row r="12" spans="2:6" ht="28.5" x14ac:dyDescent="0.65">
      <c r="B12" s="3"/>
      <c r="C12" s="15" t="s">
        <v>3</v>
      </c>
      <c r="D12" s="22">
        <v>5000</v>
      </c>
      <c r="E12" s="23">
        <f>D12*0.8</f>
        <v>4000</v>
      </c>
      <c r="F12" s="3"/>
    </row>
    <row r="13" spans="2:6" ht="28.5" x14ac:dyDescent="0.65">
      <c r="B13" s="3"/>
      <c r="C13" s="15" t="s">
        <v>22</v>
      </c>
      <c r="D13" s="22">
        <v>0</v>
      </c>
      <c r="E13" s="23">
        <f>D13*0.8</f>
        <v>0</v>
      </c>
      <c r="F13" s="3"/>
    </row>
    <row r="14" spans="2:6" ht="28.5" x14ac:dyDescent="0.65">
      <c r="B14" s="3"/>
      <c r="C14" s="15" t="s">
        <v>4</v>
      </c>
      <c r="D14" s="22">
        <v>5000</v>
      </c>
      <c r="E14" s="23">
        <f>D14*0.8</f>
        <v>4000</v>
      </c>
      <c r="F14" s="3"/>
    </row>
    <row r="15" spans="2:6" ht="29" thickBot="1" x14ac:dyDescent="0.7">
      <c r="B15" s="3"/>
      <c r="C15" s="15"/>
      <c r="D15" s="22"/>
      <c r="E15" s="23"/>
      <c r="F15" s="3"/>
    </row>
    <row r="16" spans="2:6" ht="29" thickBot="1" x14ac:dyDescent="0.7">
      <c r="B16" s="3"/>
      <c r="C16" s="24" t="s">
        <v>11</v>
      </c>
      <c r="D16" s="25">
        <f>SUM(D12:D15)</f>
        <v>10000</v>
      </c>
      <c r="E16" s="26">
        <f>SUM(E12:E15)</f>
        <v>8000</v>
      </c>
      <c r="F16" s="3"/>
    </row>
    <row r="17" spans="2:6" ht="28.5" x14ac:dyDescent="0.65">
      <c r="B17" s="3"/>
      <c r="C17" s="27" t="s">
        <v>13</v>
      </c>
      <c r="D17" s="28"/>
      <c r="E17" s="29"/>
      <c r="F17" s="3"/>
    </row>
    <row r="18" spans="2:6" ht="28.5" x14ac:dyDescent="0.65">
      <c r="B18" s="3"/>
      <c r="C18" s="15"/>
      <c r="D18" s="22">
        <v>0</v>
      </c>
      <c r="E18" s="23">
        <f>D18*0.8</f>
        <v>0</v>
      </c>
      <c r="F18" s="3"/>
    </row>
    <row r="19" spans="2:6" ht="29" thickBot="1" x14ac:dyDescent="0.7">
      <c r="B19" s="3"/>
      <c r="C19" s="15"/>
      <c r="D19" s="22">
        <v>0</v>
      </c>
      <c r="E19" s="23">
        <f>D19*0.8</f>
        <v>0</v>
      </c>
      <c r="F19" s="3"/>
    </row>
    <row r="20" spans="2:6" ht="29" thickBot="1" x14ac:dyDescent="0.7">
      <c r="B20" s="3"/>
      <c r="C20" s="24" t="s">
        <v>25</v>
      </c>
      <c r="D20" s="25">
        <f>SUM(D18:D19)</f>
        <v>0</v>
      </c>
      <c r="E20" s="26">
        <f>SUM(E18:E19)</f>
        <v>0</v>
      </c>
      <c r="F20" s="3"/>
    </row>
    <row r="21" spans="2:6" ht="57" x14ac:dyDescent="0.65">
      <c r="B21" s="3"/>
      <c r="C21" s="27" t="s">
        <v>14</v>
      </c>
      <c r="D21" s="28"/>
      <c r="E21" s="29"/>
      <c r="F21" s="3"/>
    </row>
    <row r="22" spans="2:6" ht="57" x14ac:dyDescent="0.65">
      <c r="B22" s="3"/>
      <c r="C22" s="15" t="s">
        <v>18</v>
      </c>
      <c r="D22" s="22">
        <v>10000</v>
      </c>
      <c r="E22" s="23" t="s">
        <v>20</v>
      </c>
      <c r="F22" s="3"/>
    </row>
    <row r="23" spans="2:6" ht="29" thickBot="1" x14ac:dyDescent="0.7">
      <c r="B23" s="3"/>
      <c r="C23" s="15"/>
      <c r="D23" s="22">
        <v>0</v>
      </c>
      <c r="E23" s="23" t="s">
        <v>20</v>
      </c>
      <c r="F23" s="3"/>
    </row>
    <row r="24" spans="2:6" ht="29" thickBot="1" x14ac:dyDescent="0.7">
      <c r="B24" s="3"/>
      <c r="C24" s="24" t="s">
        <v>28</v>
      </c>
      <c r="D24" s="25">
        <f>SUM(D22:D23)</f>
        <v>10000</v>
      </c>
      <c r="E24" s="26">
        <f>SUM(E22:E23)</f>
        <v>0</v>
      </c>
      <c r="F24" s="3"/>
    </row>
    <row r="25" spans="2:6" ht="29" thickBot="1" x14ac:dyDescent="0.7">
      <c r="B25" s="3"/>
      <c r="C25" s="30" t="s">
        <v>19</v>
      </c>
      <c r="D25" s="31">
        <f>SUM(D10, D16, D20, D24)</f>
        <v>47000</v>
      </c>
      <c r="E25" s="32">
        <f>SUM(E10,E16, E20, E24)</f>
        <v>29600</v>
      </c>
      <c r="F25" s="3"/>
    </row>
    <row r="26" spans="2:6" ht="29" thickBot="1" x14ac:dyDescent="0.7">
      <c r="B26" s="3"/>
      <c r="C26" s="33" t="s">
        <v>41</v>
      </c>
      <c r="D26" s="31" t="s">
        <v>17</v>
      </c>
      <c r="E26" s="34">
        <v>0</v>
      </c>
      <c r="F26" s="3"/>
    </row>
    <row r="27" spans="2:6" ht="29" thickBot="1" x14ac:dyDescent="0.7">
      <c r="B27" s="3"/>
      <c r="C27" s="16" t="s">
        <v>27</v>
      </c>
      <c r="D27" s="35">
        <f>SUM(D25:D26)</f>
        <v>47000</v>
      </c>
      <c r="E27" s="36">
        <f>SUM(E25:E26)</f>
        <v>29600</v>
      </c>
      <c r="F27" s="3"/>
    </row>
    <row r="28" spans="2:6" ht="86" thickBot="1" x14ac:dyDescent="0.7">
      <c r="B28" s="3"/>
      <c r="C28" s="17" t="s">
        <v>42</v>
      </c>
      <c r="D28" s="37">
        <f>SUM(D22/D27)</f>
        <v>0.21276595744680851</v>
      </c>
      <c r="E28" s="38"/>
      <c r="F28" s="3"/>
    </row>
    <row r="29" spans="2:6" x14ac:dyDescent="0.35">
      <c r="B29" s="3"/>
      <c r="C29" s="3"/>
      <c r="D29" s="3"/>
      <c r="E29" s="3"/>
      <c r="F29" s="3"/>
    </row>
    <row r="30" spans="2:6" ht="28.5" x14ac:dyDescent="0.65">
      <c r="B30" s="3"/>
      <c r="C30" s="10" t="s">
        <v>5</v>
      </c>
      <c r="D30" s="10"/>
      <c r="E30" s="10"/>
      <c r="F30" s="3"/>
    </row>
    <row r="31" spans="2:6" ht="28.5" x14ac:dyDescent="0.65">
      <c r="B31" s="3"/>
      <c r="C31" s="10" t="s">
        <v>6</v>
      </c>
      <c r="D31" s="10"/>
      <c r="E31" s="10"/>
      <c r="F31" s="3"/>
    </row>
    <row r="32" spans="2:6" s="1" customFormat="1" ht="111.5" customHeight="1" x14ac:dyDescent="0.35">
      <c r="B32" s="39"/>
      <c r="C32" s="44" t="s">
        <v>21</v>
      </c>
      <c r="D32" s="45"/>
      <c r="E32" s="45"/>
      <c r="F32" s="39"/>
    </row>
    <row r="33" spans="2:6" s="1" customFormat="1" ht="78.75" customHeight="1" x14ac:dyDescent="0.35">
      <c r="B33" s="39"/>
      <c r="C33" s="46" t="s">
        <v>24</v>
      </c>
      <c r="D33" s="45"/>
      <c r="E33" s="45"/>
      <c r="F33" s="39"/>
    </row>
    <row r="34" spans="2:6" s="1" customFormat="1" ht="55.5" customHeight="1" x14ac:dyDescent="0.35">
      <c r="B34" s="39"/>
      <c r="C34" s="46" t="s">
        <v>26</v>
      </c>
      <c r="D34" s="45"/>
      <c r="E34" s="45"/>
      <c r="F34" s="39"/>
    </row>
    <row r="35" spans="2:6" ht="135" customHeight="1" x14ac:dyDescent="0.65">
      <c r="B35" s="3"/>
      <c r="C35" s="47" t="s">
        <v>30</v>
      </c>
      <c r="D35" s="42"/>
      <c r="E35" s="42"/>
      <c r="F35" s="3"/>
    </row>
    <row r="36" spans="2:6" ht="117" customHeight="1" x14ac:dyDescent="0.65">
      <c r="B36" s="3"/>
      <c r="C36" s="47" t="s">
        <v>32</v>
      </c>
      <c r="D36" s="42"/>
      <c r="E36" s="42"/>
      <c r="F36" s="3"/>
    </row>
    <row r="37" spans="2:6" ht="52" customHeight="1" x14ac:dyDescent="0.65">
      <c r="B37" s="3"/>
      <c r="C37" s="48" t="s">
        <v>40</v>
      </c>
      <c r="D37" s="42"/>
      <c r="E37" s="42"/>
      <c r="F37" s="3"/>
    </row>
    <row r="38" spans="2:6" ht="43.5" customHeight="1" x14ac:dyDescent="0.65">
      <c r="B38" s="3"/>
      <c r="C38" s="41" t="s">
        <v>7</v>
      </c>
      <c r="D38" s="42"/>
      <c r="E38" s="42"/>
      <c r="F38" s="3"/>
    </row>
    <row r="39" spans="2:6" ht="71.5" customHeight="1" x14ac:dyDescent="0.65">
      <c r="B39" s="3"/>
      <c r="C39" s="41" t="s">
        <v>29</v>
      </c>
      <c r="D39" s="42"/>
      <c r="E39" s="42"/>
      <c r="F39" s="3"/>
    </row>
    <row r="40" spans="2:6" ht="28.5" x14ac:dyDescent="0.65">
      <c r="B40" s="3"/>
      <c r="C40" s="41" t="s">
        <v>8</v>
      </c>
      <c r="D40" s="42"/>
      <c r="E40" s="42"/>
      <c r="F40" s="3"/>
    </row>
    <row r="41" spans="2:6" ht="11.25" customHeight="1" x14ac:dyDescent="0.65">
      <c r="B41" s="3"/>
      <c r="C41" s="10"/>
      <c r="D41" s="10"/>
      <c r="E41" s="10"/>
      <c r="F41" s="3"/>
    </row>
    <row r="42" spans="2:6" ht="84" customHeight="1" x14ac:dyDescent="0.65">
      <c r="B42" s="3"/>
      <c r="C42" s="43" t="s">
        <v>33</v>
      </c>
      <c r="D42" s="42"/>
      <c r="E42" s="42"/>
      <c r="F42" s="3"/>
    </row>
    <row r="43" spans="2:6" x14ac:dyDescent="0.35">
      <c r="B43" s="3"/>
      <c r="C43" s="3"/>
      <c r="D43" s="3"/>
      <c r="E43" s="3"/>
      <c r="F43" s="3"/>
    </row>
    <row r="44" spans="2:6" x14ac:dyDescent="0.35">
      <c r="B44" s="3"/>
      <c r="C44" s="3"/>
      <c r="D44" s="3"/>
      <c r="E44" s="3"/>
      <c r="F44" s="3"/>
    </row>
  </sheetData>
  <mergeCells count="10">
    <mergeCell ref="C38:E38"/>
    <mergeCell ref="C39:E39"/>
    <mergeCell ref="C40:E40"/>
    <mergeCell ref="C42:E42"/>
    <mergeCell ref="C32:E32"/>
    <mergeCell ref="C33:E33"/>
    <mergeCell ref="C34:E34"/>
    <mergeCell ref="C35:E35"/>
    <mergeCell ref="C36:E36"/>
    <mergeCell ref="C37:E37"/>
  </mergeCells>
  <conditionalFormatting sqref="E28">
    <cfRule type="cellIs" dxfId="1" priority="1" operator="greaterThan">
      <formula>0.3</formula>
    </cfRule>
    <cfRule type="cellIs" dxfId="0" priority="2" operator="lessThanOrEqual">
      <formula>0.3</formula>
    </cfRule>
  </conditionalFormatting>
  <hyperlinks>
    <hyperlink ref="C40" r:id="rId1" display="https://www.ukri.org/wp-content/uploads/2025/03/UKRI-28032025-UKRI_fEC-Grant-Terms-And-Conditions-April-2025.pdf" xr:uid="{4C57B15E-ED59-46AF-A826-57CA6B597ECB}"/>
    <hyperlink ref="C38" r:id="rId2" xr:uid="{2797ABEB-83CC-46E2-AB56-37E143C04EF6}"/>
    <hyperlink ref="C39" r:id="rId3" xr:uid="{3C7A7B18-74B5-48F8-8B7F-D7F6378CB270}"/>
  </hyperlinks>
  <pageMargins left="0.7" right="0.7" top="0.75" bottom="0.75" header="0.3" footer="0.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0984FAA4C76C41A0937746127EE8CB" ma:contentTypeVersion="15" ma:contentTypeDescription="Create a new document." ma:contentTypeScope="" ma:versionID="f454cb51d39a28a5316897eb9dc0d402">
  <xsd:schema xmlns:xsd="http://www.w3.org/2001/XMLSchema" xmlns:xs="http://www.w3.org/2001/XMLSchema" xmlns:p="http://schemas.microsoft.com/office/2006/metadata/properties" xmlns:ns2="64bf6ff9-b049-4742-be25-10fbc621a293" xmlns:ns3="7ae203df-ef4d-4036-bc77-f28eb644c4f1" targetNamespace="http://schemas.microsoft.com/office/2006/metadata/properties" ma:root="true" ma:fieldsID="64384e580a504d87d08bcfd8fc325c12" ns2:_="" ns3:_="">
    <xsd:import namespace="64bf6ff9-b049-4742-be25-10fbc621a293"/>
    <xsd:import namespace="7ae203df-ef4d-4036-bc77-f28eb644c4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f6ff9-b049-4742-be25-10fbc621a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43269b3-1d89-4217-9ccd-9475142879e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e203df-ef4d-4036-bc77-f28eb644c4f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291b0f5-9fee-4475-90cf-6c5e21816413}" ma:internalName="TaxCatchAll" ma:showField="CatchAllData" ma:web="7ae203df-ef4d-4036-bc77-f28eb644c4f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bf6ff9-b049-4742-be25-10fbc621a293">
      <Terms xmlns="http://schemas.microsoft.com/office/infopath/2007/PartnerControls"/>
    </lcf76f155ced4ddcb4097134ff3c332f>
    <TaxCatchAll xmlns="7ae203df-ef4d-4036-bc77-f28eb644c4f1" xsi:nil="true"/>
  </documentManagement>
</p:properties>
</file>

<file path=customXml/itemProps1.xml><?xml version="1.0" encoding="utf-8"?>
<ds:datastoreItem xmlns:ds="http://schemas.openxmlformats.org/officeDocument/2006/customXml" ds:itemID="{F2060796-CDF7-458D-B4EB-09017447611B}"/>
</file>

<file path=customXml/itemProps2.xml><?xml version="1.0" encoding="utf-8"?>
<ds:datastoreItem xmlns:ds="http://schemas.openxmlformats.org/officeDocument/2006/customXml" ds:itemID="{F1B659D9-64FB-4AC8-A43F-EBD27D2BB247}">
  <ds:schemaRefs>
    <ds:schemaRef ds:uri="http://schemas.microsoft.com/sharepoint/v3/contenttype/forms"/>
  </ds:schemaRefs>
</ds:datastoreItem>
</file>

<file path=customXml/itemProps3.xml><?xml version="1.0" encoding="utf-8"?>
<ds:datastoreItem xmlns:ds="http://schemas.openxmlformats.org/officeDocument/2006/customXml" ds:itemID="{0A6269C2-0E87-45CA-AA8A-0C2C4BFE701A}">
  <ds:schemaRefs>
    <ds:schemaRef ds:uri="http://schemas.microsoft.com/office/2006/metadata/properties"/>
    <ds:schemaRef ds:uri="http://schemas.microsoft.com/office/infopath/2007/PartnerControls"/>
    <ds:schemaRef ds:uri="04ad1050-d8d3-4453-a91c-94d72475468e"/>
    <ds:schemaRef ds:uri="5527add2-5448-4d1d-9e9d-5c02a83389a2"/>
  </ds:schemaRefs>
</ds:datastoreItem>
</file>

<file path=docMetadata/LabelInfo.xml><?xml version="1.0" encoding="utf-8"?>
<clbl:labelList xmlns:clbl="http://schemas.microsoft.com/office/2020/mipLabelMetadata">
  <clbl:label id="{d6fa6db5-9f3a-4c93-9e38-61059ee07e95}" enabled="1" method="Standard" siteId="{4e8d09f7-cc79-4ccb-9149-a4238dd1742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Please Read Me</vt:lpstr>
      <vt:lpstr>Research Led Cost Builder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Flynn</dc:creator>
  <cp:keywords/>
  <dc:description/>
  <cp:lastModifiedBy>Hunter, Zoe</cp:lastModifiedBy>
  <cp:revision/>
  <dcterms:created xsi:type="dcterms:W3CDTF">2025-02-10T16:36:24Z</dcterms:created>
  <dcterms:modified xsi:type="dcterms:W3CDTF">2025-08-07T14:15:16Z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0x010100320984FAA4C76C41A0937746127EE8CB</vt:lpwstr>
  </property>
</Properties>
</file>